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ive condivisi\UFFICIO RICERCA\MUR\PRIN\PRIN 2022\"/>
    </mc:Choice>
  </mc:AlternateContent>
  <bookViews>
    <workbookView xWindow="0" yWindow="0" windowWidth="28800" windowHeight="13125"/>
  </bookViews>
  <sheets>
    <sheet name="Foglio1" sheetId="1" r:id="rId1"/>
    <sheet name="Foglio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9" i="1"/>
  <c r="H80" i="1"/>
  <c r="H81" i="1"/>
  <c r="H82" i="1"/>
  <c r="H83" i="1"/>
  <c r="H84" i="1"/>
  <c r="H85" i="1"/>
  <c r="H86" i="1"/>
  <c r="H87" i="1"/>
  <c r="H63" i="1"/>
  <c r="H64" i="1"/>
  <c r="H65" i="1"/>
  <c r="H66" i="1"/>
  <c r="H67" i="1"/>
  <c r="H68" i="1"/>
  <c r="H69" i="1"/>
  <c r="H70" i="1"/>
  <c r="H71" i="1"/>
  <c r="H72" i="1"/>
  <c r="H48" i="1"/>
  <c r="H49" i="1"/>
  <c r="H50" i="1"/>
  <c r="H51" i="1"/>
  <c r="H52" i="1"/>
  <c r="H53" i="1"/>
  <c r="H54" i="1"/>
  <c r="H55" i="1"/>
  <c r="H56" i="1"/>
  <c r="H57" i="1"/>
  <c r="H33" i="1"/>
  <c r="H34" i="1"/>
  <c r="H35" i="1"/>
  <c r="H36" i="1"/>
  <c r="H37" i="1"/>
  <c r="H38" i="1"/>
  <c r="H39" i="1"/>
  <c r="H40" i="1"/>
  <c r="H41" i="1"/>
  <c r="H42" i="1"/>
  <c r="H27" i="1"/>
  <c r="H26" i="1"/>
  <c r="H25" i="1"/>
  <c r="H24" i="1"/>
  <c r="H18" i="1"/>
  <c r="H19" i="1"/>
  <c r="H20" i="1"/>
  <c r="H21" i="1"/>
  <c r="H22" i="1"/>
  <c r="H23" i="1"/>
  <c r="B7" i="1"/>
  <c r="O18" i="1"/>
  <c r="O19" i="1"/>
  <c r="O20" i="1"/>
  <c r="O21" i="1"/>
  <c r="O22" i="1"/>
  <c r="O23" i="1"/>
  <c r="O33" i="1"/>
  <c r="O34" i="1"/>
  <c r="O35" i="1"/>
  <c r="O36" i="1"/>
  <c r="O37" i="1"/>
  <c r="O38" i="1"/>
  <c r="O48" i="1"/>
  <c r="O49" i="1"/>
  <c r="O50" i="1"/>
  <c r="O51" i="1"/>
  <c r="O52" i="1"/>
  <c r="O53" i="1"/>
  <c r="O63" i="1"/>
  <c r="O64" i="1"/>
  <c r="O65" i="1"/>
  <c r="O66" i="1"/>
  <c r="O67" i="1"/>
  <c r="O68" i="1"/>
  <c r="O78" i="1"/>
  <c r="O79" i="1"/>
  <c r="O80" i="1"/>
  <c r="O81" i="1"/>
  <c r="O82" i="1"/>
  <c r="O83" i="1"/>
  <c r="B10" i="1"/>
  <c r="B11" i="1"/>
  <c r="K84" i="1"/>
  <c r="K69" i="1"/>
  <c r="K54" i="1"/>
  <c r="K39" i="1"/>
  <c r="K24" i="1"/>
  <c r="H73" i="1" l="1"/>
  <c r="B63" i="1" s="1"/>
  <c r="O69" i="1"/>
  <c r="B66" i="1" s="1"/>
  <c r="O39" i="1"/>
  <c r="B36" i="1" s="1"/>
  <c r="H43" i="1"/>
  <c r="B33" i="1" s="1"/>
  <c r="B35" i="1" s="1"/>
  <c r="B39" i="1" s="1"/>
  <c r="B40" i="1" s="1"/>
  <c r="H28" i="1"/>
  <c r="B18" i="1" s="1"/>
  <c r="B20" i="1" s="1"/>
  <c r="O84" i="1"/>
  <c r="B81" i="1" s="1"/>
  <c r="O54" i="1"/>
  <c r="B51" i="1" s="1"/>
  <c r="O24" i="1"/>
  <c r="B21" i="1" s="1"/>
  <c r="H58" i="1"/>
  <c r="B48" i="1" s="1"/>
  <c r="B50" i="1" s="1"/>
  <c r="H88" i="1"/>
  <c r="B78" i="1" s="1"/>
  <c r="B80" i="1" s="1"/>
  <c r="B54" i="1" l="1"/>
  <c r="B55" i="1" s="1"/>
  <c r="B65" i="1"/>
  <c r="B8" i="1" s="1"/>
  <c r="B84" i="1"/>
  <c r="B85" i="1" s="1"/>
  <c r="B9" i="1"/>
  <c r="B6" i="1"/>
  <c r="B24" i="1"/>
  <c r="B25" i="1" s="1"/>
  <c r="B69" i="1" l="1"/>
  <c r="B70" i="1" s="1"/>
  <c r="B12" i="1"/>
  <c r="B13" i="1" s="1"/>
</calcChain>
</file>

<file path=xl/sharedStrings.xml><?xml version="1.0" encoding="utf-8"?>
<sst xmlns="http://schemas.openxmlformats.org/spreadsheetml/2006/main" count="162" uniqueCount="39">
  <si>
    <t>Voci di spesa </t>
  </si>
  <si>
    <t>euro</t>
  </si>
  <si>
    <t>TOTALE costo progetto</t>
  </si>
  <si>
    <t>A.1) Personale dipendente a tempo indeterminato</t>
  </si>
  <si>
    <t>A.2) Personale non dipendente</t>
  </si>
  <si>
    <t>Costi del personale da reclutare per il progetto (RTD, assegno di ricerca, borsa di dottorato)</t>
  </si>
  <si>
    <t>B) Spese generali</t>
  </si>
  <si>
    <r>
      <t xml:space="preserve">C) </t>
    </r>
    <r>
      <rPr>
        <b/>
        <sz val="10"/>
        <rFont val="Arial"/>
        <family val="2"/>
      </rPr>
      <t>Attrezzature, strumentazioni e prodotti software</t>
    </r>
  </si>
  <si>
    <t>Attrezzature, strumenti e software acquisiti per il progetto</t>
  </si>
  <si>
    <t>D) Servizi di consulenza e simili</t>
  </si>
  <si>
    <t>Costi delle attività svolte da terzi affidatari, quali organismi di ricerca o soggetti pubblici o privati, che prestino consulenze/collaborazioni scientifiche, prestazioni di servizi di tipo non scientifico. Costi di acquisto di brevetti, know-how, diritto di licenza</t>
  </si>
  <si>
    <t>E) Altri costi di esercizio</t>
  </si>
  <si>
    <t>Criteri per la compilazione delle voci di costo</t>
  </si>
  <si>
    <t>Contributo MUR (totale, escluso A1)</t>
  </si>
  <si>
    <t>Unità operativa del PI (Descrizione ______________)</t>
  </si>
  <si>
    <t>Unità operativa 2 (Descrizione ______________)</t>
  </si>
  <si>
    <t>Unità operativa 3 (Descrizione ______________)</t>
  </si>
  <si>
    <t>Unità operativa 4 (Descrizione ______________)</t>
  </si>
  <si>
    <t>Unità operativa 5 (Descrizione ______________)</t>
  </si>
  <si>
    <t>Nominativo</t>
  </si>
  <si>
    <t>Costo annuo lordo</t>
  </si>
  <si>
    <t>mesi da imputare al progetto</t>
  </si>
  <si>
    <t>Importo a budget</t>
  </si>
  <si>
    <t>Totale</t>
  </si>
  <si>
    <t>C) Attrezzature, strumentazioni e prodotti software</t>
  </si>
  <si>
    <t>Descrizione</t>
  </si>
  <si>
    <t>Costo totale</t>
  </si>
  <si>
    <t>Periodo di ammortamento</t>
  </si>
  <si>
    <t>Mesi di utilizzo nel progetto</t>
  </si>
  <si>
    <t>% di utilizzo nel progetto</t>
  </si>
  <si>
    <t xml:space="preserve">Budget totale progetto </t>
  </si>
  <si>
    <t>TOTALE A.1</t>
  </si>
  <si>
    <t xml:space="preserve">Valorizzazione dei costi di professori e ricercatori a tempo indeterminato dipendenti dell'Ateneo </t>
  </si>
  <si>
    <t>A.2.1) Personale non dipendente</t>
  </si>
  <si>
    <t>Calcolato su base forfetaria nella misura del 60% delle spese del personale (A.1 + A.2.1)</t>
  </si>
  <si>
    <t>non compilare le celle in grigio (sono presenti formule)</t>
  </si>
  <si>
    <t>SCHEMA DI BUDGET PROGETTO PRIN 2022</t>
  </si>
  <si>
    <t>materiale di consumo specifico, missioni/partecipazione a convegn, organizzazione di seminari, convegni, ecc., pubblicazione di libri e articoli scientifici, spese per open access e open data, spese per la diffusione dei risultati della ricerca</t>
  </si>
  <si>
    <t>Finanziamento massimo di euro 250.000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</si>
</sst>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43" fontId="5" fillId="0" borderId="3" xfId="1" applyFont="1" applyFill="1" applyBorder="1" applyAlignment="1">
      <alignment vertical="center"/>
    </xf>
    <xf numFmtId="0" fontId="2" fillId="2" borderId="8" xfId="0" applyFont="1" applyFill="1" applyBorder="1"/>
    <xf numFmtId="43" fontId="0" fillId="2" borderId="8" xfId="0" applyNumberFormat="1" applyFill="1" applyBorder="1"/>
    <xf numFmtId="0" fontId="2" fillId="2" borderId="15" xfId="0" applyFont="1" applyFill="1" applyBorder="1" applyAlignment="1">
      <alignment horizontal="center" vertical="center" wrapText="1"/>
    </xf>
    <xf numFmtId="43" fontId="2" fillId="2" borderId="15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/>
    </xf>
    <xf numFmtId="43" fontId="0" fillId="0" borderId="4" xfId="3" applyFont="1" applyFill="1" applyBorder="1" applyAlignment="1">
      <alignment vertical="center"/>
    </xf>
    <xf numFmtId="43" fontId="0" fillId="0" borderId="13" xfId="3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0" fillId="2" borderId="9" xfId="0" applyNumberFormat="1" applyFill="1" applyBorder="1"/>
    <xf numFmtId="43" fontId="2" fillId="2" borderId="9" xfId="1" applyFont="1" applyFill="1" applyBorder="1" applyAlignment="1" applyProtection="1">
      <alignment vertical="center"/>
    </xf>
    <xf numFmtId="43" fontId="2" fillId="2" borderId="9" xfId="0" applyNumberFormat="1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43" fontId="5" fillId="2" borderId="5" xfId="1" applyFont="1" applyFill="1" applyBorder="1" applyAlignment="1">
      <alignment vertical="center"/>
    </xf>
    <xf numFmtId="43" fontId="5" fillId="2" borderId="7" xfId="1" applyFont="1" applyFill="1" applyBorder="1" applyAlignment="1">
      <alignment vertical="center"/>
    </xf>
    <xf numFmtId="43" fontId="4" fillId="2" borderId="9" xfId="1" applyFont="1" applyFill="1" applyBorder="1" applyAlignment="1">
      <alignment vertical="center"/>
    </xf>
    <xf numFmtId="43" fontId="0" fillId="2" borderId="4" xfId="3" applyNumberFormat="1" applyFont="1" applyFill="1" applyBorder="1" applyAlignment="1">
      <alignment vertical="center"/>
    </xf>
    <xf numFmtId="43" fontId="0" fillId="2" borderId="3" xfId="3" applyNumberFormat="1" applyFont="1" applyFill="1" applyBorder="1" applyAlignment="1">
      <alignment vertical="center"/>
    </xf>
    <xf numFmtId="0" fontId="0" fillId="0" borderId="9" xfId="0" applyFill="1" applyBorder="1"/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3" fontId="2" fillId="2" borderId="9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6" xfId="0" applyFont="1" applyFill="1" applyBorder="1" applyAlignment="1" applyProtection="1">
      <alignment horizontal="left" vertical="top" wrapText="1"/>
      <protection locked="0"/>
    </xf>
    <xf numFmtId="43" fontId="2" fillId="0" borderId="0" xfId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43" fontId="0" fillId="0" borderId="0" xfId="3" applyFont="1" applyFill="1" applyBorder="1" applyAlignment="1">
      <alignment vertical="center"/>
    </xf>
    <xf numFmtId="0" fontId="8" fillId="0" borderId="11" xfId="2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43" fontId="2" fillId="2" borderId="15" xfId="1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top" wrapText="1"/>
      <protection locked="0"/>
    </xf>
    <xf numFmtId="0" fontId="7" fillId="0" borderId="22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43" fontId="2" fillId="2" borderId="23" xfId="1" applyFont="1" applyFill="1" applyBorder="1" applyAlignment="1" applyProtection="1">
      <alignment vertical="center"/>
    </xf>
    <xf numFmtId="43" fontId="2" fillId="2" borderId="24" xfId="1" applyFont="1" applyFill="1" applyBorder="1" applyAlignment="1" applyProtection="1">
      <alignment vertical="center"/>
    </xf>
    <xf numFmtId="0" fontId="6" fillId="0" borderId="25" xfId="2" applyNumberFormat="1" applyFont="1" applyFill="1" applyBorder="1" applyAlignment="1" applyProtection="1">
      <alignment horizontal="left" vertical="center"/>
      <protection locked="0"/>
    </xf>
    <xf numFmtId="43" fontId="2" fillId="0" borderId="24" xfId="1" applyFont="1" applyFill="1" applyBorder="1" applyAlignment="1" applyProtection="1">
      <alignment vertical="center"/>
    </xf>
    <xf numFmtId="43" fontId="2" fillId="0" borderId="27" xfId="1" applyFont="1" applyFill="1" applyBorder="1" applyAlignment="1" applyProtection="1">
      <alignment vertical="center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/>
    <xf numFmtId="0" fontId="10" fillId="0" borderId="11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2" fillId="0" borderId="10" xfId="0" applyFont="1" applyFill="1" applyBorder="1" applyAlignment="1" applyProtection="1">
      <alignment horizontal="left" vertical="center"/>
      <protection locked="0"/>
    </xf>
    <xf numFmtId="0" fontId="6" fillId="0" borderId="28" xfId="2" applyNumberFormat="1" applyFont="1" applyFill="1" applyBorder="1" applyAlignment="1" applyProtection="1">
      <alignment horizontal="left" vertical="center"/>
      <protection locked="0"/>
    </xf>
    <xf numFmtId="0" fontId="6" fillId="0" borderId="29" xfId="2" applyNumberFormat="1" applyFont="1" applyFill="1" applyBorder="1" applyAlignment="1" applyProtection="1">
      <alignment horizontal="left" vertical="center"/>
      <protection locked="0"/>
    </xf>
    <xf numFmtId="0" fontId="8" fillId="0" borderId="30" xfId="2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</cellXfs>
  <cellStyles count="4">
    <cellStyle name="Migliaia" xfId="1" builtinId="3"/>
    <cellStyle name="Migliaia 2" xf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zoomScale="80" zoomScaleNormal="80" workbookViewId="0">
      <selection activeCell="D13" sqref="D13:H13"/>
    </sheetView>
  </sheetViews>
  <sheetFormatPr defaultRowHeight="12.75" x14ac:dyDescent="0.2"/>
  <cols>
    <col min="1" max="1" width="57.85546875" style="1" customWidth="1"/>
    <col min="2" max="2" width="31.140625" style="1" customWidth="1"/>
    <col min="3" max="3" width="26.28515625" style="1" customWidth="1"/>
    <col min="4" max="4" width="10" style="1" customWidth="1"/>
    <col min="5" max="5" width="39.140625" style="1" customWidth="1"/>
    <col min="6" max="6" width="20.5703125" style="1" customWidth="1"/>
    <col min="7" max="7" width="11.7109375" style="1" customWidth="1"/>
    <col min="8" max="8" width="12.5703125" style="1" customWidth="1"/>
    <col min="9" max="9" width="9.140625" style="1"/>
    <col min="10" max="10" width="20.28515625" style="1" customWidth="1"/>
    <col min="11" max="11" width="14.28515625" style="1" customWidth="1"/>
    <col min="12" max="12" width="11" style="1" customWidth="1"/>
    <col min="13" max="13" width="12.140625" style="1" customWidth="1"/>
    <col min="14" max="14" width="12" style="1" customWidth="1"/>
    <col min="15" max="15" width="14" style="1" customWidth="1"/>
    <col min="16" max="16384" width="9.140625" style="1"/>
  </cols>
  <sheetData>
    <row r="1" spans="1:15" ht="30.75" customHeight="1" thickBot="1" x14ac:dyDescent="0.25">
      <c r="A1" s="56" t="s">
        <v>36</v>
      </c>
      <c r="B1" s="57"/>
      <c r="C1" s="57"/>
      <c r="D1" s="58"/>
    </row>
    <row r="2" spans="1:15" ht="16.5" thickBot="1" x14ac:dyDescent="0.25">
      <c r="A2" s="73" t="s">
        <v>35</v>
      </c>
      <c r="B2" s="57"/>
      <c r="C2" s="57"/>
      <c r="D2" s="58"/>
    </row>
    <row r="3" spans="1:15" ht="13.5" thickBot="1" x14ac:dyDescent="0.25"/>
    <row r="4" spans="1:15" ht="21.75" customHeight="1" thickBot="1" x14ac:dyDescent="0.25">
      <c r="A4" s="61" t="s">
        <v>30</v>
      </c>
      <c r="B4" s="62"/>
      <c r="C4" s="63"/>
    </row>
    <row r="5" spans="1:15" ht="22.5" customHeight="1" thickBot="1" x14ac:dyDescent="0.3">
      <c r="A5" s="44" t="s">
        <v>0</v>
      </c>
      <c r="B5" s="48" t="s">
        <v>1</v>
      </c>
      <c r="C5" s="78" t="s">
        <v>25</v>
      </c>
      <c r="D5" s="82" t="s">
        <v>12</v>
      </c>
      <c r="E5" s="54"/>
      <c r="F5" s="55"/>
      <c r="G5" s="55"/>
      <c r="H5" s="55"/>
    </row>
    <row r="6" spans="1:15" ht="15" x14ac:dyDescent="0.25">
      <c r="A6" s="45" t="s">
        <v>3</v>
      </c>
      <c r="B6" s="49">
        <f t="shared" ref="B6:B11" si="0">B18+B33+B48+B63+B78</f>
        <v>0</v>
      </c>
      <c r="C6" s="79"/>
      <c r="D6" s="83" t="s">
        <v>32</v>
      </c>
      <c r="E6" s="54"/>
      <c r="F6" s="55"/>
      <c r="G6" s="55"/>
      <c r="H6" s="55"/>
    </row>
    <row r="7" spans="1:15" ht="15" x14ac:dyDescent="0.25">
      <c r="A7" s="46" t="s">
        <v>33</v>
      </c>
      <c r="B7" s="50">
        <f t="shared" si="0"/>
        <v>0</v>
      </c>
      <c r="C7" s="80"/>
      <c r="D7" s="83" t="s">
        <v>5</v>
      </c>
      <c r="E7" s="54"/>
      <c r="F7" s="55"/>
      <c r="G7" s="55"/>
      <c r="H7" s="55"/>
    </row>
    <row r="8" spans="1:15" ht="15" x14ac:dyDescent="0.25">
      <c r="A8" s="46" t="s">
        <v>6</v>
      </c>
      <c r="B8" s="50">
        <f t="shared" si="0"/>
        <v>0</v>
      </c>
      <c r="C8" s="80"/>
      <c r="D8" s="83" t="s">
        <v>34</v>
      </c>
      <c r="E8" s="54"/>
      <c r="F8" s="55"/>
      <c r="G8" s="55"/>
      <c r="H8" s="55"/>
    </row>
    <row r="9" spans="1:15" ht="15" x14ac:dyDescent="0.25">
      <c r="A9" s="46" t="s">
        <v>7</v>
      </c>
      <c r="B9" s="50">
        <f t="shared" si="0"/>
        <v>0</v>
      </c>
      <c r="C9" s="80"/>
      <c r="D9" s="83" t="s">
        <v>8</v>
      </c>
      <c r="E9" s="54"/>
      <c r="F9" s="55"/>
      <c r="G9" s="55"/>
      <c r="H9" s="55"/>
    </row>
    <row r="10" spans="1:15" ht="42" customHeight="1" x14ac:dyDescent="0.25">
      <c r="A10" s="46" t="s">
        <v>9</v>
      </c>
      <c r="B10" s="50">
        <f t="shared" si="0"/>
        <v>0</v>
      </c>
      <c r="C10" s="80"/>
      <c r="D10" s="83" t="s">
        <v>10</v>
      </c>
      <c r="E10" s="54"/>
      <c r="F10" s="55"/>
      <c r="G10" s="55"/>
      <c r="H10" s="55"/>
    </row>
    <row r="11" spans="1:15" ht="45" customHeight="1" x14ac:dyDescent="0.25">
      <c r="A11" s="46" t="s">
        <v>11</v>
      </c>
      <c r="B11" s="50">
        <f t="shared" si="0"/>
        <v>0</v>
      </c>
      <c r="C11" s="80"/>
      <c r="D11" s="83" t="s">
        <v>37</v>
      </c>
      <c r="E11" s="54"/>
      <c r="F11" s="55"/>
      <c r="G11" s="55"/>
      <c r="H11" s="55"/>
    </row>
    <row r="12" spans="1:15" ht="15.75" thickBot="1" x14ac:dyDescent="0.3">
      <c r="A12" s="42" t="s">
        <v>2</v>
      </c>
      <c r="B12" s="43">
        <f>SUM(B6:B11)</f>
        <v>0</v>
      </c>
      <c r="C12" s="81"/>
      <c r="D12" s="83"/>
      <c r="E12" s="54"/>
      <c r="F12" s="55"/>
      <c r="G12" s="55"/>
      <c r="H12" s="55"/>
    </row>
    <row r="13" spans="1:15" ht="15.75" thickBot="1" x14ac:dyDescent="0.3">
      <c r="A13" s="47" t="s">
        <v>13</v>
      </c>
      <c r="B13" s="20">
        <f>B12-B6</f>
        <v>0</v>
      </c>
      <c r="D13" s="83" t="s">
        <v>38</v>
      </c>
      <c r="E13" s="54"/>
      <c r="F13" s="55"/>
      <c r="G13" s="55"/>
      <c r="H13" s="55"/>
    </row>
    <row r="14" spans="1:15" ht="13.5" thickBot="1" x14ac:dyDescent="0.25"/>
    <row r="15" spans="1:15" ht="16.5" thickBot="1" x14ac:dyDescent="0.3">
      <c r="A15" s="56" t="s">
        <v>14</v>
      </c>
      <c r="B15" s="59"/>
      <c r="C15" s="60"/>
      <c r="E15" s="56" t="s">
        <v>14</v>
      </c>
      <c r="F15" s="57"/>
      <c r="G15" s="57"/>
      <c r="H15" s="58"/>
      <c r="J15" s="56" t="s">
        <v>14</v>
      </c>
      <c r="K15" s="57"/>
      <c r="L15" s="57"/>
      <c r="M15" s="57"/>
      <c r="N15" s="76"/>
      <c r="O15" s="77"/>
    </row>
    <row r="16" spans="1:15" ht="15.75" thickBot="1" x14ac:dyDescent="0.3">
      <c r="A16" s="64" t="s">
        <v>0</v>
      </c>
      <c r="B16" s="66" t="s">
        <v>1</v>
      </c>
      <c r="C16" s="68" t="s">
        <v>25</v>
      </c>
      <c r="E16" s="70" t="s">
        <v>3</v>
      </c>
      <c r="F16" s="71"/>
      <c r="G16" s="71"/>
      <c r="H16" s="72"/>
      <c r="J16" s="70" t="s">
        <v>24</v>
      </c>
      <c r="K16" s="71"/>
      <c r="L16" s="71"/>
      <c r="M16" s="71"/>
      <c r="N16" s="74"/>
      <c r="O16" s="75"/>
    </row>
    <row r="17" spans="1:15" ht="39" thickBot="1" x14ac:dyDescent="0.25">
      <c r="A17" s="65"/>
      <c r="B17" s="67"/>
      <c r="C17" s="69"/>
      <c r="E17" s="34" t="s">
        <v>19</v>
      </c>
      <c r="F17" s="35" t="s">
        <v>20</v>
      </c>
      <c r="G17" s="34" t="s">
        <v>21</v>
      </c>
      <c r="H17" s="32" t="s">
        <v>22</v>
      </c>
      <c r="J17" s="8" t="s">
        <v>25</v>
      </c>
      <c r="K17" s="9" t="s">
        <v>26</v>
      </c>
      <c r="L17" s="8" t="s">
        <v>27</v>
      </c>
      <c r="M17" s="8" t="s">
        <v>28</v>
      </c>
      <c r="N17" s="10" t="s">
        <v>29</v>
      </c>
      <c r="O17" s="32" t="s">
        <v>22</v>
      </c>
    </row>
    <row r="18" spans="1:15" ht="15" x14ac:dyDescent="0.2">
      <c r="A18" s="2" t="s">
        <v>3</v>
      </c>
      <c r="B18" s="50">
        <f>H28</f>
        <v>0</v>
      </c>
      <c r="C18" s="51"/>
      <c r="E18" s="16"/>
      <c r="F18" s="17"/>
      <c r="G18" s="17"/>
      <c r="H18" s="24">
        <f>F18/12*G18</f>
        <v>0</v>
      </c>
      <c r="J18" s="11"/>
      <c r="K18" s="12"/>
      <c r="L18" s="33">
        <v>36</v>
      </c>
      <c r="M18" s="12"/>
      <c r="N18" s="13"/>
      <c r="O18" s="27">
        <f>(K18/L18*M18)*N18/100</f>
        <v>0</v>
      </c>
    </row>
    <row r="19" spans="1:15" ht="15" x14ac:dyDescent="0.2">
      <c r="A19" s="3" t="s">
        <v>4</v>
      </c>
      <c r="B19" s="52"/>
      <c r="C19" s="51"/>
      <c r="E19" s="15"/>
      <c r="F19" s="5"/>
      <c r="G19" s="5"/>
      <c r="H19" s="25">
        <f t="shared" ref="H19:H27" si="1">F19/12*G19</f>
        <v>0</v>
      </c>
      <c r="J19" s="11"/>
      <c r="K19" s="12"/>
      <c r="L19" s="33">
        <v>36</v>
      </c>
      <c r="M19" s="12"/>
      <c r="N19" s="13"/>
      <c r="O19" s="28">
        <f t="shared" ref="O19:O23" si="2">(K19/L19*M19)*N19/100</f>
        <v>0</v>
      </c>
    </row>
    <row r="20" spans="1:15" ht="15" x14ac:dyDescent="0.2">
      <c r="A20" s="3" t="s">
        <v>6</v>
      </c>
      <c r="B20" s="50">
        <f>(B18+B19)*0.6</f>
        <v>0</v>
      </c>
      <c r="C20" s="51"/>
      <c r="E20" s="15"/>
      <c r="F20" s="5"/>
      <c r="G20" s="5"/>
      <c r="H20" s="25">
        <f t="shared" si="1"/>
        <v>0</v>
      </c>
      <c r="J20" s="14"/>
      <c r="K20" s="12"/>
      <c r="L20" s="33">
        <v>36</v>
      </c>
      <c r="M20" s="12"/>
      <c r="N20" s="13"/>
      <c r="O20" s="28">
        <f t="shared" si="2"/>
        <v>0</v>
      </c>
    </row>
    <row r="21" spans="1:15" ht="15" x14ac:dyDescent="0.2">
      <c r="A21" s="3" t="s">
        <v>7</v>
      </c>
      <c r="B21" s="50">
        <f>O24</f>
        <v>0</v>
      </c>
      <c r="C21" s="51"/>
      <c r="E21" s="15"/>
      <c r="F21" s="5"/>
      <c r="G21" s="5"/>
      <c r="H21" s="25">
        <f t="shared" si="1"/>
        <v>0</v>
      </c>
      <c r="J21" s="14"/>
      <c r="K21" s="12"/>
      <c r="L21" s="33">
        <v>36</v>
      </c>
      <c r="M21" s="12"/>
      <c r="N21" s="13"/>
      <c r="O21" s="28">
        <f t="shared" si="2"/>
        <v>0</v>
      </c>
    </row>
    <row r="22" spans="1:15" ht="15" x14ac:dyDescent="0.2">
      <c r="A22" s="3" t="s">
        <v>9</v>
      </c>
      <c r="B22" s="52"/>
      <c r="C22" s="51"/>
      <c r="E22" s="15"/>
      <c r="F22" s="5"/>
      <c r="G22" s="5"/>
      <c r="H22" s="25">
        <f t="shared" si="1"/>
        <v>0</v>
      </c>
      <c r="J22" s="14"/>
      <c r="K22" s="12"/>
      <c r="L22" s="33">
        <v>36</v>
      </c>
      <c r="M22" s="12"/>
      <c r="N22" s="13"/>
      <c r="O22" s="28">
        <f t="shared" si="2"/>
        <v>0</v>
      </c>
    </row>
    <row r="23" spans="1:15" ht="15.75" thickBot="1" x14ac:dyDescent="0.25">
      <c r="A23" s="3" t="s">
        <v>11</v>
      </c>
      <c r="B23" s="53"/>
      <c r="C23" s="51"/>
      <c r="E23" s="15"/>
      <c r="F23" s="5"/>
      <c r="G23" s="5"/>
      <c r="H23" s="25">
        <f t="shared" si="1"/>
        <v>0</v>
      </c>
      <c r="J23" s="14"/>
      <c r="K23" s="12"/>
      <c r="L23" s="33">
        <v>36</v>
      </c>
      <c r="M23" s="12"/>
      <c r="N23" s="13"/>
      <c r="O23" s="28">
        <f t="shared" si="2"/>
        <v>0</v>
      </c>
    </row>
    <row r="24" spans="1:15" ht="15.75" thickBot="1" x14ac:dyDescent="0.3">
      <c r="A24" s="4" t="s">
        <v>2</v>
      </c>
      <c r="B24" s="19">
        <f>SUM(B18:B23)</f>
        <v>0</v>
      </c>
      <c r="C24" s="41"/>
      <c r="E24" s="15"/>
      <c r="F24" s="5"/>
      <c r="G24" s="5"/>
      <c r="H24" s="25">
        <f t="shared" si="1"/>
        <v>0</v>
      </c>
      <c r="J24" s="6" t="s">
        <v>23</v>
      </c>
      <c r="K24" s="7">
        <f>SUM(K18:K23)</f>
        <v>0</v>
      </c>
      <c r="L24" s="29"/>
      <c r="M24" s="30"/>
      <c r="N24" s="31"/>
      <c r="O24" s="18">
        <f>SUM(O18:O23)</f>
        <v>0</v>
      </c>
    </row>
    <row r="25" spans="1:15" ht="15.75" thickBot="1" x14ac:dyDescent="0.25">
      <c r="A25" s="47" t="s">
        <v>13</v>
      </c>
      <c r="B25" s="20">
        <f>B24-B18</f>
        <v>0</v>
      </c>
      <c r="E25" s="15"/>
      <c r="F25" s="5"/>
      <c r="G25" s="5"/>
      <c r="H25" s="25">
        <f t="shared" si="1"/>
        <v>0</v>
      </c>
      <c r="J25" s="40"/>
      <c r="K25" s="40"/>
      <c r="L25" s="40"/>
      <c r="M25" s="40"/>
      <c r="N25" s="40"/>
      <c r="O25" s="40"/>
    </row>
    <row r="26" spans="1:15" ht="15" x14ac:dyDescent="0.2">
      <c r="A26" s="37"/>
      <c r="B26" s="38"/>
      <c r="C26" s="39"/>
      <c r="E26" s="15"/>
      <c r="F26" s="5"/>
      <c r="G26" s="5"/>
      <c r="H26" s="25">
        <f t="shared" si="1"/>
        <v>0</v>
      </c>
      <c r="J26" s="40"/>
      <c r="K26" s="40"/>
      <c r="L26" s="40"/>
      <c r="M26" s="40"/>
      <c r="N26" s="40"/>
      <c r="O26" s="40"/>
    </row>
    <row r="27" spans="1:15" ht="15.75" thickBot="1" x14ac:dyDescent="0.25">
      <c r="A27" s="37"/>
      <c r="B27" s="38"/>
      <c r="C27" s="39"/>
      <c r="E27" s="15"/>
      <c r="F27" s="5"/>
      <c r="G27" s="5"/>
      <c r="H27" s="25">
        <f t="shared" si="1"/>
        <v>0</v>
      </c>
      <c r="J27" s="40"/>
      <c r="K27" s="40"/>
      <c r="L27" s="40"/>
      <c r="M27" s="40"/>
      <c r="N27" s="40"/>
      <c r="O27" s="40"/>
    </row>
    <row r="28" spans="1:15" ht="15.75" thickBot="1" x14ac:dyDescent="0.25">
      <c r="C28" s="39"/>
      <c r="E28" s="21" t="s">
        <v>31</v>
      </c>
      <c r="F28" s="22"/>
      <c r="G28" s="23"/>
      <c r="H28" s="26">
        <f>SUM(H18:H27)</f>
        <v>0</v>
      </c>
      <c r="J28" s="40"/>
      <c r="K28" s="40"/>
      <c r="L28" s="40"/>
      <c r="M28" s="40"/>
      <c r="N28" s="40"/>
      <c r="O28" s="40"/>
    </row>
    <row r="29" spans="1:15" ht="13.5" thickBot="1" x14ac:dyDescent="0.25"/>
    <row r="30" spans="1:15" ht="16.5" customHeight="1" thickBot="1" x14ac:dyDescent="0.3">
      <c r="A30" s="56" t="s">
        <v>15</v>
      </c>
      <c r="B30" s="59"/>
      <c r="C30" s="60"/>
      <c r="E30" s="56" t="s">
        <v>15</v>
      </c>
      <c r="F30" s="57"/>
      <c r="G30" s="57"/>
      <c r="H30" s="58"/>
      <c r="J30" s="56" t="s">
        <v>15</v>
      </c>
      <c r="K30" s="57"/>
      <c r="L30" s="57"/>
      <c r="M30" s="57"/>
      <c r="N30" s="76"/>
      <c r="O30" s="77"/>
    </row>
    <row r="31" spans="1:15" ht="15.75" customHeight="1" thickBot="1" x14ac:dyDescent="0.3">
      <c r="A31" s="64" t="s">
        <v>0</v>
      </c>
      <c r="B31" s="66" t="s">
        <v>1</v>
      </c>
      <c r="C31" s="68" t="s">
        <v>25</v>
      </c>
      <c r="E31" s="70" t="s">
        <v>3</v>
      </c>
      <c r="F31" s="71"/>
      <c r="G31" s="71"/>
      <c r="H31" s="72"/>
      <c r="J31" s="70" t="s">
        <v>24</v>
      </c>
      <c r="K31" s="71"/>
      <c r="L31" s="71"/>
      <c r="M31" s="71"/>
      <c r="N31" s="74"/>
      <c r="O31" s="75"/>
    </row>
    <row r="32" spans="1:15" ht="39" thickBot="1" x14ac:dyDescent="0.25">
      <c r="A32" s="65"/>
      <c r="B32" s="67"/>
      <c r="C32" s="69"/>
      <c r="E32" s="34" t="s">
        <v>19</v>
      </c>
      <c r="F32" s="35" t="s">
        <v>20</v>
      </c>
      <c r="G32" s="34" t="s">
        <v>21</v>
      </c>
      <c r="H32" s="32" t="s">
        <v>22</v>
      </c>
      <c r="I32" s="36"/>
      <c r="J32" s="8" t="s">
        <v>25</v>
      </c>
      <c r="K32" s="9" t="s">
        <v>26</v>
      </c>
      <c r="L32" s="8" t="s">
        <v>27</v>
      </c>
      <c r="M32" s="8" t="s">
        <v>28</v>
      </c>
      <c r="N32" s="10" t="s">
        <v>29</v>
      </c>
      <c r="O32" s="32" t="s">
        <v>22</v>
      </c>
    </row>
    <row r="33" spans="1:15" ht="15" x14ac:dyDescent="0.2">
      <c r="A33" s="2" t="s">
        <v>3</v>
      </c>
      <c r="B33" s="50">
        <f>H43</f>
        <v>0</v>
      </c>
      <c r="C33" s="51"/>
      <c r="E33" s="16"/>
      <c r="F33" s="17"/>
      <c r="G33" s="17"/>
      <c r="H33" s="24">
        <f>F33/12*G33</f>
        <v>0</v>
      </c>
      <c r="J33" s="11"/>
      <c r="K33" s="12"/>
      <c r="L33" s="33">
        <v>36</v>
      </c>
      <c r="M33" s="12"/>
      <c r="N33" s="13"/>
      <c r="O33" s="27">
        <f>(K33/L33*M33)*N33/100</f>
        <v>0</v>
      </c>
    </row>
    <row r="34" spans="1:15" ht="15" x14ac:dyDescent="0.2">
      <c r="A34" s="3" t="s">
        <v>4</v>
      </c>
      <c r="B34" s="52"/>
      <c r="C34" s="51"/>
      <c r="E34" s="15"/>
      <c r="F34" s="5"/>
      <c r="G34" s="5"/>
      <c r="H34" s="25">
        <f t="shared" ref="H34:H42" si="3">F34/12*G34</f>
        <v>0</v>
      </c>
      <c r="J34" s="11"/>
      <c r="K34" s="12"/>
      <c r="L34" s="33">
        <v>36</v>
      </c>
      <c r="M34" s="12"/>
      <c r="N34" s="13"/>
      <c r="O34" s="28">
        <f t="shared" ref="O34:O38" si="4">(K34/L34*M34)*N34/100</f>
        <v>0</v>
      </c>
    </row>
    <row r="35" spans="1:15" ht="15" x14ac:dyDescent="0.2">
      <c r="A35" s="3" t="s">
        <v>6</v>
      </c>
      <c r="B35" s="50">
        <f>(B33+B34)*0.6</f>
        <v>0</v>
      </c>
      <c r="C35" s="51"/>
      <c r="E35" s="15"/>
      <c r="F35" s="5"/>
      <c r="G35" s="5"/>
      <c r="H35" s="25">
        <f t="shared" si="3"/>
        <v>0</v>
      </c>
      <c r="J35" s="14"/>
      <c r="K35" s="12"/>
      <c r="L35" s="33">
        <v>36</v>
      </c>
      <c r="M35" s="12"/>
      <c r="N35" s="13"/>
      <c r="O35" s="28">
        <f t="shared" si="4"/>
        <v>0</v>
      </c>
    </row>
    <row r="36" spans="1:15" ht="15" x14ac:dyDescent="0.2">
      <c r="A36" s="3" t="s">
        <v>7</v>
      </c>
      <c r="B36" s="50">
        <f>O39</f>
        <v>0</v>
      </c>
      <c r="C36" s="51"/>
      <c r="E36" s="15"/>
      <c r="F36" s="5"/>
      <c r="G36" s="5"/>
      <c r="H36" s="25">
        <f t="shared" si="3"/>
        <v>0</v>
      </c>
      <c r="J36" s="14"/>
      <c r="K36" s="12"/>
      <c r="L36" s="33">
        <v>36</v>
      </c>
      <c r="M36" s="12"/>
      <c r="N36" s="13"/>
      <c r="O36" s="28">
        <f t="shared" si="4"/>
        <v>0</v>
      </c>
    </row>
    <row r="37" spans="1:15" ht="15" x14ac:dyDescent="0.2">
      <c r="A37" s="3" t="s">
        <v>9</v>
      </c>
      <c r="B37" s="52"/>
      <c r="C37" s="51"/>
      <c r="E37" s="15"/>
      <c r="F37" s="5"/>
      <c r="G37" s="5"/>
      <c r="H37" s="25">
        <f t="shared" si="3"/>
        <v>0</v>
      </c>
      <c r="J37" s="14"/>
      <c r="K37" s="12"/>
      <c r="L37" s="33">
        <v>36</v>
      </c>
      <c r="M37" s="12"/>
      <c r="N37" s="13"/>
      <c r="O37" s="28">
        <f t="shared" si="4"/>
        <v>0</v>
      </c>
    </row>
    <row r="38" spans="1:15" ht="15.75" thickBot="1" x14ac:dyDescent="0.25">
      <c r="A38" s="3" t="s">
        <v>11</v>
      </c>
      <c r="B38" s="53"/>
      <c r="C38" s="51"/>
      <c r="E38" s="15"/>
      <c r="F38" s="5"/>
      <c r="G38" s="5"/>
      <c r="H38" s="25">
        <f t="shared" si="3"/>
        <v>0</v>
      </c>
      <c r="J38" s="14"/>
      <c r="K38" s="12"/>
      <c r="L38" s="33">
        <v>36</v>
      </c>
      <c r="M38" s="12"/>
      <c r="N38" s="13"/>
      <c r="O38" s="28">
        <f t="shared" si="4"/>
        <v>0</v>
      </c>
    </row>
    <row r="39" spans="1:15" ht="15.75" thickBot="1" x14ac:dyDescent="0.3">
      <c r="A39" s="4" t="s">
        <v>2</v>
      </c>
      <c r="B39" s="19">
        <f>SUM(B33:B38)</f>
        <v>0</v>
      </c>
      <c r="C39" s="41"/>
      <c r="E39" s="15"/>
      <c r="F39" s="5"/>
      <c r="G39" s="5"/>
      <c r="H39" s="25">
        <f t="shared" si="3"/>
        <v>0</v>
      </c>
      <c r="J39" s="6" t="s">
        <v>23</v>
      </c>
      <c r="K39" s="7">
        <f>SUM(K33:K38)</f>
        <v>0</v>
      </c>
      <c r="L39" s="29"/>
      <c r="M39" s="30"/>
      <c r="N39" s="31"/>
      <c r="O39" s="18">
        <f>SUM(O33:O38)</f>
        <v>0</v>
      </c>
    </row>
    <row r="40" spans="1:15" ht="15" thickBot="1" x14ac:dyDescent="0.25">
      <c r="A40" s="47" t="s">
        <v>13</v>
      </c>
      <c r="B40" s="20">
        <f>B39-B33</f>
        <v>0</v>
      </c>
      <c r="E40" s="15"/>
      <c r="F40" s="5"/>
      <c r="G40" s="5"/>
      <c r="H40" s="25">
        <f t="shared" si="3"/>
        <v>0</v>
      </c>
    </row>
    <row r="41" spans="1:15" ht="14.25" x14ac:dyDescent="0.2">
      <c r="A41" s="37"/>
      <c r="B41" s="38"/>
      <c r="C41" s="39"/>
      <c r="E41" s="15"/>
      <c r="F41" s="5"/>
      <c r="G41" s="5"/>
      <c r="H41" s="25">
        <f t="shared" si="3"/>
        <v>0</v>
      </c>
    </row>
    <row r="42" spans="1:15" ht="15" thickBot="1" x14ac:dyDescent="0.25">
      <c r="A42" s="37"/>
      <c r="B42" s="38"/>
      <c r="C42" s="39"/>
      <c r="E42" s="15"/>
      <c r="F42" s="5"/>
      <c r="G42" s="5"/>
      <c r="H42" s="25">
        <f t="shared" si="3"/>
        <v>0</v>
      </c>
    </row>
    <row r="43" spans="1:15" ht="15.75" thickBot="1" x14ac:dyDescent="0.25">
      <c r="C43" s="39"/>
      <c r="E43" s="21" t="s">
        <v>31</v>
      </c>
      <c r="F43" s="22"/>
      <c r="G43" s="23"/>
      <c r="H43" s="26">
        <f>SUM(H33:H42)</f>
        <v>0</v>
      </c>
    </row>
    <row r="44" spans="1:15" ht="13.5" thickBot="1" x14ac:dyDescent="0.25"/>
    <row r="45" spans="1:15" ht="16.5" thickBot="1" x14ac:dyDescent="0.3">
      <c r="A45" s="56" t="s">
        <v>16</v>
      </c>
      <c r="B45" s="59"/>
      <c r="C45" s="60"/>
      <c r="E45" s="56" t="s">
        <v>16</v>
      </c>
      <c r="F45" s="57"/>
      <c r="G45" s="57"/>
      <c r="H45" s="58"/>
      <c r="J45" s="56" t="s">
        <v>16</v>
      </c>
      <c r="K45" s="57"/>
      <c r="L45" s="57"/>
      <c r="M45" s="57"/>
      <c r="N45" s="76"/>
      <c r="O45" s="77"/>
    </row>
    <row r="46" spans="1:15" ht="15.75" customHeight="1" thickBot="1" x14ac:dyDescent="0.3">
      <c r="A46" s="64" t="s">
        <v>0</v>
      </c>
      <c r="B46" s="66" t="s">
        <v>1</v>
      </c>
      <c r="C46" s="68" t="s">
        <v>25</v>
      </c>
      <c r="E46" s="70" t="s">
        <v>3</v>
      </c>
      <c r="F46" s="71"/>
      <c r="G46" s="71"/>
      <c r="H46" s="72"/>
      <c r="J46" s="70" t="s">
        <v>24</v>
      </c>
      <c r="K46" s="71"/>
      <c r="L46" s="71"/>
      <c r="M46" s="71"/>
      <c r="N46" s="74"/>
      <c r="O46" s="75"/>
    </row>
    <row r="47" spans="1:15" ht="39" thickBot="1" x14ac:dyDescent="0.25">
      <c r="A47" s="65"/>
      <c r="B47" s="67"/>
      <c r="C47" s="69"/>
      <c r="E47" s="34" t="s">
        <v>19</v>
      </c>
      <c r="F47" s="35" t="s">
        <v>20</v>
      </c>
      <c r="G47" s="34" t="s">
        <v>21</v>
      </c>
      <c r="H47" s="32" t="s">
        <v>22</v>
      </c>
      <c r="I47" s="36"/>
      <c r="J47" s="8" t="s">
        <v>25</v>
      </c>
      <c r="K47" s="9" t="s">
        <v>26</v>
      </c>
      <c r="L47" s="8" t="s">
        <v>27</v>
      </c>
      <c r="M47" s="8" t="s">
        <v>28</v>
      </c>
      <c r="N47" s="10" t="s">
        <v>29</v>
      </c>
      <c r="O47" s="32" t="s">
        <v>22</v>
      </c>
    </row>
    <row r="48" spans="1:15" ht="15" x14ac:dyDescent="0.2">
      <c r="A48" s="2" t="s">
        <v>3</v>
      </c>
      <c r="B48" s="50">
        <f>H58</f>
        <v>0</v>
      </c>
      <c r="C48" s="51"/>
      <c r="E48" s="16"/>
      <c r="F48" s="17"/>
      <c r="G48" s="17"/>
      <c r="H48" s="24">
        <f>F48/12*G48</f>
        <v>0</v>
      </c>
      <c r="J48" s="11"/>
      <c r="K48" s="12"/>
      <c r="L48" s="33">
        <v>36</v>
      </c>
      <c r="M48" s="12"/>
      <c r="N48" s="13"/>
      <c r="O48" s="27">
        <f>(K48/L48*M48)*N48/100</f>
        <v>0</v>
      </c>
    </row>
    <row r="49" spans="1:15" ht="15" x14ac:dyDescent="0.2">
      <c r="A49" s="3" t="s">
        <v>4</v>
      </c>
      <c r="B49" s="52"/>
      <c r="C49" s="51"/>
      <c r="E49" s="15"/>
      <c r="F49" s="5"/>
      <c r="G49" s="5"/>
      <c r="H49" s="25">
        <f t="shared" ref="H49:H57" si="5">F49/12*G49</f>
        <v>0</v>
      </c>
      <c r="J49" s="11"/>
      <c r="K49" s="12"/>
      <c r="L49" s="33">
        <v>36</v>
      </c>
      <c r="M49" s="12"/>
      <c r="N49" s="13"/>
      <c r="O49" s="28">
        <f t="shared" ref="O49:O53" si="6">(K49/L49*M49)*N49/100</f>
        <v>0</v>
      </c>
    </row>
    <row r="50" spans="1:15" ht="15" x14ac:dyDescent="0.2">
      <c r="A50" s="3" t="s">
        <v>6</v>
      </c>
      <c r="B50" s="50">
        <f>(B48+B49)*0.6</f>
        <v>0</v>
      </c>
      <c r="C50" s="51"/>
      <c r="E50" s="15"/>
      <c r="F50" s="5"/>
      <c r="G50" s="5"/>
      <c r="H50" s="25">
        <f t="shared" si="5"/>
        <v>0</v>
      </c>
      <c r="J50" s="14"/>
      <c r="K50" s="12"/>
      <c r="L50" s="33">
        <v>36</v>
      </c>
      <c r="M50" s="12"/>
      <c r="N50" s="13"/>
      <c r="O50" s="28">
        <f t="shared" si="6"/>
        <v>0</v>
      </c>
    </row>
    <row r="51" spans="1:15" ht="15" x14ac:dyDescent="0.2">
      <c r="A51" s="3" t="s">
        <v>7</v>
      </c>
      <c r="B51" s="50">
        <f>O54</f>
        <v>0</v>
      </c>
      <c r="C51" s="51"/>
      <c r="E51" s="15"/>
      <c r="F51" s="5"/>
      <c r="G51" s="5"/>
      <c r="H51" s="25">
        <f t="shared" si="5"/>
        <v>0</v>
      </c>
      <c r="J51" s="14"/>
      <c r="K51" s="12"/>
      <c r="L51" s="33">
        <v>36</v>
      </c>
      <c r="M51" s="12"/>
      <c r="N51" s="13"/>
      <c r="O51" s="28">
        <f t="shared" si="6"/>
        <v>0</v>
      </c>
    </row>
    <row r="52" spans="1:15" ht="15" x14ac:dyDescent="0.2">
      <c r="A52" s="3" t="s">
        <v>9</v>
      </c>
      <c r="B52" s="52"/>
      <c r="C52" s="51"/>
      <c r="E52" s="15"/>
      <c r="F52" s="5"/>
      <c r="G52" s="5"/>
      <c r="H52" s="25">
        <f t="shared" si="5"/>
        <v>0</v>
      </c>
      <c r="J52" s="14"/>
      <c r="K52" s="12"/>
      <c r="L52" s="33">
        <v>36</v>
      </c>
      <c r="M52" s="12"/>
      <c r="N52" s="13"/>
      <c r="O52" s="28">
        <f t="shared" si="6"/>
        <v>0</v>
      </c>
    </row>
    <row r="53" spans="1:15" ht="15.75" thickBot="1" x14ac:dyDescent="0.25">
      <c r="A53" s="3" t="s">
        <v>11</v>
      </c>
      <c r="B53" s="53"/>
      <c r="C53" s="51"/>
      <c r="E53" s="15"/>
      <c r="F53" s="5"/>
      <c r="G53" s="5"/>
      <c r="H53" s="25">
        <f t="shared" si="5"/>
        <v>0</v>
      </c>
      <c r="J53" s="14"/>
      <c r="K53" s="12"/>
      <c r="L53" s="33">
        <v>36</v>
      </c>
      <c r="M53" s="12"/>
      <c r="N53" s="13"/>
      <c r="O53" s="28">
        <f t="shared" si="6"/>
        <v>0</v>
      </c>
    </row>
    <row r="54" spans="1:15" ht="15.75" thickBot="1" x14ac:dyDescent="0.3">
      <c r="A54" s="4" t="s">
        <v>2</v>
      </c>
      <c r="B54" s="19">
        <f>SUM(B48:B53)</f>
        <v>0</v>
      </c>
      <c r="C54" s="41"/>
      <c r="E54" s="15"/>
      <c r="F54" s="5"/>
      <c r="G54" s="5"/>
      <c r="H54" s="25">
        <f t="shared" si="5"/>
        <v>0</v>
      </c>
      <c r="J54" s="6" t="s">
        <v>23</v>
      </c>
      <c r="K54" s="7">
        <f>SUM(K48:K53)</f>
        <v>0</v>
      </c>
      <c r="L54" s="29"/>
      <c r="M54" s="30"/>
      <c r="N54" s="31"/>
      <c r="O54" s="18">
        <f>SUM(O48:O53)</f>
        <v>0</v>
      </c>
    </row>
    <row r="55" spans="1:15" ht="15" thickBot="1" x14ac:dyDescent="0.25">
      <c r="A55" s="47" t="s">
        <v>13</v>
      </c>
      <c r="B55" s="20">
        <f>B54-B48</f>
        <v>0</v>
      </c>
      <c r="E55" s="15"/>
      <c r="F55" s="5"/>
      <c r="G55" s="5"/>
      <c r="H55" s="25">
        <f t="shared" si="5"/>
        <v>0</v>
      </c>
    </row>
    <row r="56" spans="1:15" ht="14.25" x14ac:dyDescent="0.2">
      <c r="A56" s="37"/>
      <c r="B56" s="38"/>
      <c r="C56" s="39"/>
      <c r="E56" s="15"/>
      <c r="F56" s="5"/>
      <c r="G56" s="5"/>
      <c r="H56" s="25">
        <f t="shared" si="5"/>
        <v>0</v>
      </c>
    </row>
    <row r="57" spans="1:15" ht="15" thickBot="1" x14ac:dyDescent="0.25">
      <c r="A57" s="37"/>
      <c r="B57" s="38"/>
      <c r="C57" s="39"/>
      <c r="E57" s="15"/>
      <c r="F57" s="5"/>
      <c r="G57" s="5"/>
      <c r="H57" s="25">
        <f t="shared" si="5"/>
        <v>0</v>
      </c>
    </row>
    <row r="58" spans="1:15" ht="15.75" thickBot="1" x14ac:dyDescent="0.25">
      <c r="C58" s="39"/>
      <c r="E58" s="21" t="s">
        <v>31</v>
      </c>
      <c r="F58" s="22"/>
      <c r="G58" s="23"/>
      <c r="H58" s="26">
        <f>SUM(H48:H57)</f>
        <v>0</v>
      </c>
    </row>
    <row r="59" spans="1:15" ht="13.5" thickBot="1" x14ac:dyDescent="0.25"/>
    <row r="60" spans="1:15" ht="16.5" thickBot="1" x14ac:dyDescent="0.3">
      <c r="A60" s="56" t="s">
        <v>17</v>
      </c>
      <c r="B60" s="59"/>
      <c r="C60" s="60"/>
      <c r="E60" s="56" t="s">
        <v>17</v>
      </c>
      <c r="F60" s="57"/>
      <c r="G60" s="57"/>
      <c r="H60" s="58"/>
      <c r="J60" s="56" t="s">
        <v>17</v>
      </c>
      <c r="K60" s="57"/>
      <c r="L60" s="57"/>
      <c r="M60" s="57"/>
      <c r="N60" s="76"/>
      <c r="O60" s="77"/>
    </row>
    <row r="61" spans="1:15" ht="15.75" customHeight="1" thickBot="1" x14ac:dyDescent="0.3">
      <c r="A61" s="64" t="s">
        <v>0</v>
      </c>
      <c r="B61" s="66" t="s">
        <v>1</v>
      </c>
      <c r="C61" s="68" t="s">
        <v>25</v>
      </c>
      <c r="E61" s="70" t="s">
        <v>3</v>
      </c>
      <c r="F61" s="71"/>
      <c r="G61" s="71"/>
      <c r="H61" s="72"/>
      <c r="J61" s="70" t="s">
        <v>24</v>
      </c>
      <c r="K61" s="71"/>
      <c r="L61" s="71"/>
      <c r="M61" s="71"/>
      <c r="N61" s="74"/>
      <c r="O61" s="75"/>
    </row>
    <row r="62" spans="1:15" ht="39" thickBot="1" x14ac:dyDescent="0.25">
      <c r="A62" s="65"/>
      <c r="B62" s="67"/>
      <c r="C62" s="69"/>
      <c r="E62" s="34" t="s">
        <v>19</v>
      </c>
      <c r="F62" s="35" t="s">
        <v>20</v>
      </c>
      <c r="G62" s="34" t="s">
        <v>21</v>
      </c>
      <c r="H62" s="32" t="s">
        <v>22</v>
      </c>
      <c r="I62" s="36"/>
      <c r="J62" s="8" t="s">
        <v>25</v>
      </c>
      <c r="K62" s="9" t="s">
        <v>26</v>
      </c>
      <c r="L62" s="8" t="s">
        <v>27</v>
      </c>
      <c r="M62" s="8" t="s">
        <v>28</v>
      </c>
      <c r="N62" s="10" t="s">
        <v>29</v>
      </c>
      <c r="O62" s="32" t="s">
        <v>22</v>
      </c>
    </row>
    <row r="63" spans="1:15" ht="15" x14ac:dyDescent="0.2">
      <c r="A63" s="2" t="s">
        <v>3</v>
      </c>
      <c r="B63" s="50">
        <f>H73</f>
        <v>0</v>
      </c>
      <c r="C63" s="51"/>
      <c r="E63" s="16"/>
      <c r="F63" s="17"/>
      <c r="G63" s="17"/>
      <c r="H63" s="24">
        <f>F63/12*G63</f>
        <v>0</v>
      </c>
      <c r="J63" s="11"/>
      <c r="K63" s="12"/>
      <c r="L63" s="33">
        <v>36</v>
      </c>
      <c r="M63" s="12"/>
      <c r="N63" s="13"/>
      <c r="O63" s="27">
        <f>(K63/L63*M63)*N63/100</f>
        <v>0</v>
      </c>
    </row>
    <row r="64" spans="1:15" ht="15" x14ac:dyDescent="0.2">
      <c r="A64" s="3" t="s">
        <v>4</v>
      </c>
      <c r="B64" s="52"/>
      <c r="C64" s="51"/>
      <c r="E64" s="15"/>
      <c r="F64" s="5"/>
      <c r="G64" s="5"/>
      <c r="H64" s="25">
        <f t="shared" ref="H64:H72" si="7">F64/12*G64</f>
        <v>0</v>
      </c>
      <c r="J64" s="11"/>
      <c r="K64" s="12"/>
      <c r="L64" s="33">
        <v>36</v>
      </c>
      <c r="M64" s="12"/>
      <c r="N64" s="13"/>
      <c r="O64" s="28">
        <f t="shared" ref="O64:O68" si="8">(K64/L64*M64)*N64/100</f>
        <v>0</v>
      </c>
    </row>
    <row r="65" spans="1:15" ht="15" x14ac:dyDescent="0.2">
      <c r="A65" s="3" t="s">
        <v>6</v>
      </c>
      <c r="B65" s="50">
        <f>(B63+B64)*0.6</f>
        <v>0</v>
      </c>
      <c r="C65" s="51"/>
      <c r="E65" s="15"/>
      <c r="F65" s="5"/>
      <c r="G65" s="5"/>
      <c r="H65" s="25">
        <f t="shared" si="7"/>
        <v>0</v>
      </c>
      <c r="J65" s="14"/>
      <c r="K65" s="12"/>
      <c r="L65" s="33">
        <v>36</v>
      </c>
      <c r="M65" s="12"/>
      <c r="N65" s="13"/>
      <c r="O65" s="28">
        <f t="shared" si="8"/>
        <v>0</v>
      </c>
    </row>
    <row r="66" spans="1:15" ht="15" x14ac:dyDescent="0.2">
      <c r="A66" s="3" t="s">
        <v>7</v>
      </c>
      <c r="B66" s="50">
        <f>O69</f>
        <v>0</v>
      </c>
      <c r="C66" s="51"/>
      <c r="E66" s="15"/>
      <c r="F66" s="5"/>
      <c r="G66" s="5"/>
      <c r="H66" s="25">
        <f t="shared" si="7"/>
        <v>0</v>
      </c>
      <c r="J66" s="14"/>
      <c r="K66" s="12"/>
      <c r="L66" s="33">
        <v>36</v>
      </c>
      <c r="M66" s="12"/>
      <c r="N66" s="13"/>
      <c r="O66" s="28">
        <f t="shared" si="8"/>
        <v>0</v>
      </c>
    </row>
    <row r="67" spans="1:15" ht="15" x14ac:dyDescent="0.2">
      <c r="A67" s="3" t="s">
        <v>9</v>
      </c>
      <c r="B67" s="52"/>
      <c r="C67" s="51"/>
      <c r="E67" s="15"/>
      <c r="F67" s="5"/>
      <c r="G67" s="5"/>
      <c r="H67" s="25">
        <f t="shared" si="7"/>
        <v>0</v>
      </c>
      <c r="J67" s="14"/>
      <c r="K67" s="12"/>
      <c r="L67" s="33">
        <v>36</v>
      </c>
      <c r="M67" s="12"/>
      <c r="N67" s="13"/>
      <c r="O67" s="28">
        <f t="shared" si="8"/>
        <v>0</v>
      </c>
    </row>
    <row r="68" spans="1:15" ht="15.75" thickBot="1" x14ac:dyDescent="0.25">
      <c r="A68" s="3" t="s">
        <v>11</v>
      </c>
      <c r="B68" s="53"/>
      <c r="C68" s="51"/>
      <c r="E68" s="15"/>
      <c r="F68" s="5"/>
      <c r="G68" s="5"/>
      <c r="H68" s="25">
        <f t="shared" si="7"/>
        <v>0</v>
      </c>
      <c r="J68" s="14"/>
      <c r="K68" s="12"/>
      <c r="L68" s="33">
        <v>36</v>
      </c>
      <c r="M68" s="12"/>
      <c r="N68" s="13"/>
      <c r="O68" s="28">
        <f t="shared" si="8"/>
        <v>0</v>
      </c>
    </row>
    <row r="69" spans="1:15" ht="15.75" thickBot="1" x14ac:dyDescent="0.3">
      <c r="A69" s="4" t="s">
        <v>2</v>
      </c>
      <c r="B69" s="19">
        <f>SUM(B63:B68)</f>
        <v>0</v>
      </c>
      <c r="C69" s="41"/>
      <c r="E69" s="15"/>
      <c r="F69" s="5"/>
      <c r="G69" s="5"/>
      <c r="H69" s="25">
        <f t="shared" si="7"/>
        <v>0</v>
      </c>
      <c r="J69" s="6" t="s">
        <v>23</v>
      </c>
      <c r="K69" s="7">
        <f>SUM(K63:K68)</f>
        <v>0</v>
      </c>
      <c r="L69" s="29"/>
      <c r="M69" s="30"/>
      <c r="N69" s="31"/>
      <c r="O69" s="18">
        <f>SUM(O63:O68)</f>
        <v>0</v>
      </c>
    </row>
    <row r="70" spans="1:15" ht="15" thickBot="1" x14ac:dyDescent="0.25">
      <c r="A70" s="47" t="s">
        <v>13</v>
      </c>
      <c r="B70" s="20">
        <f>B69-B63</f>
        <v>0</v>
      </c>
      <c r="E70" s="15"/>
      <c r="F70" s="5"/>
      <c r="G70" s="5"/>
      <c r="H70" s="25">
        <f t="shared" si="7"/>
        <v>0</v>
      </c>
    </row>
    <row r="71" spans="1:15" ht="14.25" x14ac:dyDescent="0.2">
      <c r="A71" s="37"/>
      <c r="B71" s="38"/>
      <c r="C71" s="39"/>
      <c r="E71" s="15"/>
      <c r="F71" s="5"/>
      <c r="G71" s="5"/>
      <c r="H71" s="25">
        <f t="shared" si="7"/>
        <v>0</v>
      </c>
    </row>
    <row r="72" spans="1:15" ht="15" thickBot="1" x14ac:dyDescent="0.25">
      <c r="A72" s="37"/>
      <c r="B72" s="38"/>
      <c r="C72" s="39"/>
      <c r="E72" s="15"/>
      <c r="F72" s="5"/>
      <c r="G72" s="5"/>
      <c r="H72" s="25">
        <f t="shared" si="7"/>
        <v>0</v>
      </c>
    </row>
    <row r="73" spans="1:15" ht="15.75" thickBot="1" x14ac:dyDescent="0.25">
      <c r="C73" s="39"/>
      <c r="E73" s="21" t="s">
        <v>31</v>
      </c>
      <c r="F73" s="22"/>
      <c r="G73" s="23"/>
      <c r="H73" s="26">
        <f>SUM(H63:H72)</f>
        <v>0</v>
      </c>
    </row>
    <row r="74" spans="1:15" ht="13.5" thickBot="1" x14ac:dyDescent="0.25"/>
    <row r="75" spans="1:15" ht="16.5" thickBot="1" x14ac:dyDescent="0.3">
      <c r="A75" s="56" t="s">
        <v>18</v>
      </c>
      <c r="B75" s="59"/>
      <c r="C75" s="60"/>
      <c r="E75" s="56" t="s">
        <v>18</v>
      </c>
      <c r="F75" s="57"/>
      <c r="G75" s="57"/>
      <c r="H75" s="58"/>
      <c r="J75" s="56" t="s">
        <v>18</v>
      </c>
      <c r="K75" s="57"/>
      <c r="L75" s="57"/>
      <c r="M75" s="57"/>
      <c r="N75" s="76"/>
      <c r="O75" s="77"/>
    </row>
    <row r="76" spans="1:15" ht="15.75" customHeight="1" thickBot="1" x14ac:dyDescent="0.3">
      <c r="A76" s="64" t="s">
        <v>0</v>
      </c>
      <c r="B76" s="66" t="s">
        <v>1</v>
      </c>
      <c r="C76" s="68" t="s">
        <v>25</v>
      </c>
      <c r="E76" s="70" t="s">
        <v>3</v>
      </c>
      <c r="F76" s="71"/>
      <c r="G76" s="71"/>
      <c r="H76" s="72"/>
      <c r="J76" s="70" t="s">
        <v>24</v>
      </c>
      <c r="K76" s="71"/>
      <c r="L76" s="71"/>
      <c r="M76" s="71"/>
      <c r="N76" s="74"/>
      <c r="O76" s="75"/>
    </row>
    <row r="77" spans="1:15" ht="43.5" customHeight="1" thickBot="1" x14ac:dyDescent="0.25">
      <c r="A77" s="65"/>
      <c r="B77" s="67"/>
      <c r="C77" s="69"/>
      <c r="E77" s="34" t="s">
        <v>19</v>
      </c>
      <c r="F77" s="35" t="s">
        <v>20</v>
      </c>
      <c r="G77" s="34" t="s">
        <v>21</v>
      </c>
      <c r="H77" s="32" t="s">
        <v>22</v>
      </c>
      <c r="I77" s="36"/>
      <c r="J77" s="8" t="s">
        <v>25</v>
      </c>
      <c r="K77" s="9" t="s">
        <v>26</v>
      </c>
      <c r="L77" s="8" t="s">
        <v>27</v>
      </c>
      <c r="M77" s="8" t="s">
        <v>28</v>
      </c>
      <c r="N77" s="10" t="s">
        <v>29</v>
      </c>
      <c r="O77" s="32" t="s">
        <v>22</v>
      </c>
    </row>
    <row r="78" spans="1:15" ht="15" x14ac:dyDescent="0.2">
      <c r="A78" s="2" t="s">
        <v>3</v>
      </c>
      <c r="B78" s="50">
        <f>H88</f>
        <v>0</v>
      </c>
      <c r="C78" s="51"/>
      <c r="E78" s="16"/>
      <c r="F78" s="17"/>
      <c r="G78" s="17"/>
      <c r="H78" s="24">
        <f>F78/12*G78</f>
        <v>0</v>
      </c>
      <c r="J78" s="11"/>
      <c r="K78" s="12"/>
      <c r="L78" s="33">
        <v>36</v>
      </c>
      <c r="M78" s="12"/>
      <c r="N78" s="13"/>
      <c r="O78" s="27">
        <f>(K78/L78*M78)*N78/100</f>
        <v>0</v>
      </c>
    </row>
    <row r="79" spans="1:15" ht="15" x14ac:dyDescent="0.2">
      <c r="A79" s="3" t="s">
        <v>4</v>
      </c>
      <c r="B79" s="52"/>
      <c r="C79" s="51"/>
      <c r="E79" s="15"/>
      <c r="F79" s="5"/>
      <c r="G79" s="5"/>
      <c r="H79" s="25">
        <f t="shared" ref="H79:H87" si="9">F79/12*G79</f>
        <v>0</v>
      </c>
      <c r="J79" s="11"/>
      <c r="K79" s="12"/>
      <c r="L79" s="33">
        <v>36</v>
      </c>
      <c r="M79" s="12"/>
      <c r="N79" s="13"/>
      <c r="O79" s="28">
        <f t="shared" ref="O79:O83" si="10">(K79/L79*M79)*N79/100</f>
        <v>0</v>
      </c>
    </row>
    <row r="80" spans="1:15" ht="15" x14ac:dyDescent="0.2">
      <c r="A80" s="3" t="s">
        <v>6</v>
      </c>
      <c r="B80" s="50">
        <f>(B78+B79)*0.6</f>
        <v>0</v>
      </c>
      <c r="C80" s="51"/>
      <c r="E80" s="15"/>
      <c r="F80" s="5"/>
      <c r="G80" s="5"/>
      <c r="H80" s="25">
        <f t="shared" si="9"/>
        <v>0</v>
      </c>
      <c r="J80" s="14"/>
      <c r="K80" s="12"/>
      <c r="L80" s="33">
        <v>36</v>
      </c>
      <c r="M80" s="12"/>
      <c r="N80" s="13"/>
      <c r="O80" s="28">
        <f t="shared" si="10"/>
        <v>0</v>
      </c>
    </row>
    <row r="81" spans="1:15" ht="15" x14ac:dyDescent="0.2">
      <c r="A81" s="3" t="s">
        <v>7</v>
      </c>
      <c r="B81" s="50">
        <f>O84</f>
        <v>0</v>
      </c>
      <c r="C81" s="51"/>
      <c r="E81" s="15"/>
      <c r="F81" s="5"/>
      <c r="G81" s="5"/>
      <c r="H81" s="25">
        <f t="shared" si="9"/>
        <v>0</v>
      </c>
      <c r="J81" s="14"/>
      <c r="K81" s="12"/>
      <c r="L81" s="33">
        <v>36</v>
      </c>
      <c r="M81" s="12"/>
      <c r="N81" s="13"/>
      <c r="O81" s="28">
        <f t="shared" si="10"/>
        <v>0</v>
      </c>
    </row>
    <row r="82" spans="1:15" ht="15" x14ac:dyDescent="0.2">
      <c r="A82" s="3" t="s">
        <v>9</v>
      </c>
      <c r="B82" s="52"/>
      <c r="C82" s="51"/>
      <c r="E82" s="15"/>
      <c r="F82" s="5"/>
      <c r="G82" s="5"/>
      <c r="H82" s="25">
        <f t="shared" si="9"/>
        <v>0</v>
      </c>
      <c r="J82" s="14"/>
      <c r="K82" s="12"/>
      <c r="L82" s="33">
        <v>36</v>
      </c>
      <c r="M82" s="12"/>
      <c r="N82" s="13"/>
      <c r="O82" s="28">
        <f t="shared" si="10"/>
        <v>0</v>
      </c>
    </row>
    <row r="83" spans="1:15" ht="15.75" thickBot="1" x14ac:dyDescent="0.25">
      <c r="A83" s="3" t="s">
        <v>11</v>
      </c>
      <c r="B83" s="53"/>
      <c r="C83" s="51"/>
      <c r="E83" s="15"/>
      <c r="F83" s="5"/>
      <c r="G83" s="5"/>
      <c r="H83" s="25">
        <f t="shared" si="9"/>
        <v>0</v>
      </c>
      <c r="J83" s="14"/>
      <c r="K83" s="12"/>
      <c r="L83" s="33">
        <v>36</v>
      </c>
      <c r="M83" s="12"/>
      <c r="N83" s="13"/>
      <c r="O83" s="28">
        <f t="shared" si="10"/>
        <v>0</v>
      </c>
    </row>
    <row r="84" spans="1:15" ht="15.75" thickBot="1" x14ac:dyDescent="0.3">
      <c r="A84" s="4" t="s">
        <v>2</v>
      </c>
      <c r="B84" s="19">
        <f>SUM(B78:B83)</f>
        <v>0</v>
      </c>
      <c r="C84" s="41"/>
      <c r="E84" s="15"/>
      <c r="F84" s="5"/>
      <c r="G84" s="5"/>
      <c r="H84" s="25">
        <f t="shared" si="9"/>
        <v>0</v>
      </c>
      <c r="J84" s="6" t="s">
        <v>23</v>
      </c>
      <c r="K84" s="7">
        <f>SUM(K78:K83)</f>
        <v>0</v>
      </c>
      <c r="L84" s="29"/>
      <c r="M84" s="30"/>
      <c r="N84" s="31"/>
      <c r="O84" s="18">
        <f>SUM(O78:O83)</f>
        <v>0</v>
      </c>
    </row>
    <row r="85" spans="1:15" ht="15" thickBot="1" x14ac:dyDescent="0.25">
      <c r="A85" s="47" t="s">
        <v>13</v>
      </c>
      <c r="B85" s="20">
        <f>B84-B78</f>
        <v>0</v>
      </c>
      <c r="E85" s="15"/>
      <c r="F85" s="5"/>
      <c r="G85" s="5"/>
      <c r="H85" s="25">
        <f t="shared" si="9"/>
        <v>0</v>
      </c>
    </row>
    <row r="86" spans="1:15" ht="14.25" x14ac:dyDescent="0.2">
      <c r="A86" s="37"/>
      <c r="B86" s="38"/>
      <c r="E86" s="15"/>
      <c r="F86" s="5"/>
      <c r="G86" s="5"/>
      <c r="H86" s="25">
        <f t="shared" si="9"/>
        <v>0</v>
      </c>
    </row>
    <row r="87" spans="1:15" ht="15" thickBot="1" x14ac:dyDescent="0.25">
      <c r="A87" s="37"/>
      <c r="B87" s="38"/>
      <c r="E87" s="15"/>
      <c r="F87" s="5"/>
      <c r="G87" s="5"/>
      <c r="H87" s="25">
        <f t="shared" si="9"/>
        <v>0</v>
      </c>
    </row>
    <row r="88" spans="1:15" ht="15.75" thickBot="1" x14ac:dyDescent="0.25">
      <c r="E88" s="21" t="s">
        <v>31</v>
      </c>
      <c r="F88" s="22"/>
      <c r="G88" s="23"/>
      <c r="H88" s="26">
        <f>SUM(H78:H87)</f>
        <v>0</v>
      </c>
    </row>
  </sheetData>
  <sheetProtection algorithmName="SHA-512" hashValue="MaewPOgdnC4LLk/AOgoeMM6GRvzFjRuM6yWnmnWrdS0mAKtY72y1zEJrawUW8OEmKLBFME7Q6IV3pcsw36CwJQ==" saltValue="vqXnWRjgHYOQy8ugFVBzDA==" spinCount="100000" sheet="1" objects="1" scenarios="1"/>
  <protectedRanges>
    <protectedRange sqref="B71:B72 B26:B27 B41:B42 B56:B57 B22:B23 B37:B38 B52:B53 B67:B68 B82:B83 B86:B87" name="Intervallo3"/>
    <protectedRange sqref="B19 B34 B49 B64 B79" name="Intervallo2"/>
    <protectedRange sqref="E18:G27 E33:G42 E48:G57 E63:G72 E78:G87" name="Intervallo1"/>
    <protectedRange sqref="J25:O28 M33:N38 M48:N53 M63:N68 J18:K23 M18:N23 J33:K38 J48:K53 J63:K68 M78:N83 J78:K83" name="Intervallo1_2"/>
  </protectedRanges>
  <mergeCells count="52">
    <mergeCell ref="E61:H61"/>
    <mergeCell ref="E76:H76"/>
    <mergeCell ref="D13:H13"/>
    <mergeCell ref="J16:O16"/>
    <mergeCell ref="J15:O15"/>
    <mergeCell ref="J31:O31"/>
    <mergeCell ref="J46:O46"/>
    <mergeCell ref="E15:H15"/>
    <mergeCell ref="E31:H31"/>
    <mergeCell ref="E46:H46"/>
    <mergeCell ref="J61:O61"/>
    <mergeCell ref="J76:O76"/>
    <mergeCell ref="J30:O30"/>
    <mergeCell ref="J45:O45"/>
    <mergeCell ref="J60:O60"/>
    <mergeCell ref="J75:O75"/>
    <mergeCell ref="E75:H75"/>
    <mergeCell ref="A76:A77"/>
    <mergeCell ref="B76:B77"/>
    <mergeCell ref="C76:C77"/>
    <mergeCell ref="A75:C75"/>
    <mergeCell ref="A61:A62"/>
    <mergeCell ref="B61:B62"/>
    <mergeCell ref="C61:C62"/>
    <mergeCell ref="A31:A32"/>
    <mergeCell ref="B31:B32"/>
    <mergeCell ref="C31:C32"/>
    <mergeCell ref="A46:A47"/>
    <mergeCell ref="B46:B47"/>
    <mergeCell ref="C46:C47"/>
    <mergeCell ref="A1:D1"/>
    <mergeCell ref="A15:C15"/>
    <mergeCell ref="A30:C30"/>
    <mergeCell ref="A45:C45"/>
    <mergeCell ref="A60:C60"/>
    <mergeCell ref="A4:C4"/>
    <mergeCell ref="D11:H11"/>
    <mergeCell ref="A16:A17"/>
    <mergeCell ref="B16:B17"/>
    <mergeCell ref="C16:C17"/>
    <mergeCell ref="E16:H16"/>
    <mergeCell ref="E30:H30"/>
    <mergeCell ref="E45:H45"/>
    <mergeCell ref="E60:H60"/>
    <mergeCell ref="A2:D2"/>
    <mergeCell ref="D6:H6"/>
    <mergeCell ref="D5:H5"/>
    <mergeCell ref="D10:H10"/>
    <mergeCell ref="D9:H9"/>
    <mergeCell ref="D12:H12"/>
    <mergeCell ref="D8:H8"/>
    <mergeCell ref="D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silvana.tartufoli</dc:creator>
  <cp:lastModifiedBy>silvana.tartufoli</cp:lastModifiedBy>
  <dcterms:created xsi:type="dcterms:W3CDTF">2020-12-02T09:47:01Z</dcterms:created>
  <dcterms:modified xsi:type="dcterms:W3CDTF">2022-02-09T14:13:12Z</dcterms:modified>
</cp:coreProperties>
</file>